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Habid\OneDrive - FECHAC\cuenta pública\formatos llenos\"/>
    </mc:Choice>
  </mc:AlternateContent>
  <xr:revisionPtr revIDLastSave="0" documentId="13_ncr:1_{04C4A8A3-67C3-47DA-8C8D-937DE0D57BF9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20370" yWindow="-120" windowWidth="29040" windowHeight="15990" xr2:uid="{00000000-000D-0000-FFFF-FFFF00000000}"/>
  </bookViews>
  <sheets>
    <sheet name="EAI_FF" sheetId="1" r:id="rId1"/>
  </sheets>
  <definedNames>
    <definedName name="_xlnm.Print_Area" localSheetId="0">EAI_FF!$B$1:$H$33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E24" i="1" s="1"/>
  <c r="G18" i="1"/>
  <c r="H18" i="1" s="1"/>
  <c r="F18" i="1"/>
  <c r="D18" i="1"/>
  <c r="C18" i="1"/>
  <c r="E18" i="1" s="1"/>
  <c r="G8" i="1"/>
  <c r="F8" i="1"/>
  <c r="D8" i="1"/>
  <c r="C8" i="1"/>
  <c r="G26" i="1" l="1"/>
  <c r="H24" i="1"/>
  <c r="F26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<sst xmlns="http://schemas.openxmlformats.org/spreadsheetml/2006/main" count="37" uniqueCount="33">
  <si>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</si>
  <si>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</si>
  <si>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</si>
  <si>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</si>
  <si>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</si>
  <si>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</si>
  <si>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</si>
  <si>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</si>
  <si>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</si>
  <si>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</si>
  <si>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</si>
  <si>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</si>
  <si>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</si>
  <si>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</si>
  <si>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</si>
  <si>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</si>
  <si>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</si>
  <si>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</si>
  <si>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</si>
  <si>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</si>
  <si>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</si>
  <si>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</si>
  <si>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</si>
  <si>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</si>
  <si>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</si>
  <si>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</si>
  <si>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</si>
  <si>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</si>
  <si>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</si>
  <si>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FONDO SOCIAL DEL EMPRESARIADO CHIHUAHUENSE FIDEICOMISO F476119</t>
  </si>
  <si>
    <t xml:space="preserve">LUIS ALBERTO BARRIO RAMÍREZ </t>
  </si>
  <si>
    <t xml:space="preserve">PRESIDENTE 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</si>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</sst>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3" fontId="4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view="pageBreakPreview" zoomScale="60" zoomScaleNormal="100" workbookViewId="0">
      <selection activeCell="K6" sqref="K6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5" style="1" customWidth="1"/>
    <col min="6" max="7" width="13.7109375" style="1" bestFit="1" customWidth="1"/>
    <col min="8" max="8" width="14.42578125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4" t="s">
        <v>29</v>
      </c>
      <c r="C2" s="35"/>
      <c r="D2" s="35"/>
      <c r="E2" s="35"/>
      <c r="F2" s="35"/>
      <c r="G2" s="35"/>
      <c r="H2" s="36"/>
    </row>
    <row r="3" spans="2:8" x14ac:dyDescent="0.2">
      <c r="B3" s="37" t="s">
        <v>0</v>
      </c>
      <c r="C3" s="38"/>
      <c r="D3" s="38"/>
      <c r="E3" s="38"/>
      <c r="F3" s="38"/>
      <c r="G3" s="38"/>
      <c r="H3" s="39"/>
    </row>
    <row r="4" spans="2:8" ht="12.6" customHeight="1" thickBot="1" x14ac:dyDescent="0.25">
      <c r="B4" s="40" t="s">
        <v>32</v>
      </c>
      <c r="C4" s="41"/>
      <c r="D4" s="41"/>
      <c r="E4" s="41"/>
      <c r="F4" s="41"/>
      <c r="G4" s="41"/>
      <c r="H4" s="42"/>
    </row>
    <row r="5" spans="2:8" s="2" customFormat="1" ht="12.75" thickBot="1" x14ac:dyDescent="0.25">
      <c r="B5" s="47" t="s">
        <v>26</v>
      </c>
      <c r="C5" s="43" t="s">
        <v>1</v>
      </c>
      <c r="D5" s="44"/>
      <c r="E5" s="44"/>
      <c r="F5" s="44"/>
      <c r="G5" s="44"/>
      <c r="H5" s="45" t="s">
        <v>2</v>
      </c>
    </row>
    <row r="6" spans="2:8" ht="24.75" thickBot="1" x14ac:dyDescent="0.25">
      <c r="B6" s="48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6"/>
    </row>
    <row r="7" spans="2:8" ht="12.75" thickBot="1" x14ac:dyDescent="0.25">
      <c r="B7" s="49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446970579</v>
      </c>
      <c r="D8" s="18">
        <f>SUM(D9:D16)</f>
        <v>88499170</v>
      </c>
      <c r="E8" s="21">
        <f t="shared" ref="E8:E16" si="0">C8+D8</f>
        <v>535469749</v>
      </c>
      <c r="F8" s="18">
        <f>SUM(F9:F16)</f>
        <v>642859266</v>
      </c>
      <c r="G8" s="21">
        <f>SUM(G9:G16)</f>
        <v>642659266</v>
      </c>
      <c r="H8" s="5">
        <f t="shared" ref="H8:H16" si="1">G8-C8</f>
        <v>195688687</v>
      </c>
    </row>
    <row r="9" spans="2:8" ht="15" x14ac:dyDescent="0.25">
      <c r="B9" s="6" t="s">
        <v>14</v>
      </c>
      <c r="C9" s="28">
        <v>421015025</v>
      </c>
      <c r="D9" s="28">
        <v>88499170</v>
      </c>
      <c r="E9" s="23">
        <f t="shared" si="0"/>
        <v>509514195</v>
      </c>
      <c r="F9" s="29">
        <v>616903712</v>
      </c>
      <c r="G9" s="29">
        <v>616703712</v>
      </c>
      <c r="H9" s="7">
        <f t="shared" si="1"/>
        <v>195688687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25955554</v>
      </c>
      <c r="D13" s="19">
        <v>0</v>
      </c>
      <c r="E13" s="23">
        <f t="shared" si="0"/>
        <v>25955554</v>
      </c>
      <c r="F13" s="19">
        <v>25955554</v>
      </c>
      <c r="G13" s="22">
        <f>+F13</f>
        <v>25955554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0</v>
      </c>
      <c r="G18" s="21">
        <f>SUM(G19:G22)</f>
        <v>0</v>
      </c>
      <c r="H18" s="5">
        <f>G18-C18</f>
        <v>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446970579</v>
      </c>
      <c r="D26" s="26">
        <f>SUM(D24,D18,D8)</f>
        <v>88499170</v>
      </c>
      <c r="E26" s="15">
        <f>SUM(D26,C26)</f>
        <v>535469749</v>
      </c>
      <c r="F26" s="26">
        <f>SUM(F24,F18,F8)</f>
        <v>642859266</v>
      </c>
      <c r="G26" s="15">
        <f>SUM(G24,G18,G8)</f>
        <v>642659266</v>
      </c>
      <c r="H26" s="30">
        <f>SUM(G26-C26)</f>
        <v>195688687</v>
      </c>
    </row>
    <row r="27" spans="2:8" ht="12.75" thickBot="1" x14ac:dyDescent="0.25">
      <c r="B27" s="12"/>
      <c r="C27" s="13"/>
      <c r="D27" s="13"/>
      <c r="E27" s="13"/>
      <c r="F27" s="32" t="s">
        <v>25</v>
      </c>
      <c r="G27" s="33"/>
      <c r="H27" s="31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>
      <c r="C32" s="3" t="s">
        <v>30</v>
      </c>
    </row>
    <row r="33" spans="3:3" s="3" customFormat="1" x14ac:dyDescent="0.2">
      <c r="C33" s="3" t="s">
        <v>31</v>
      </c>
    </row>
    <row r="34" spans="3:3" s="3" customFormat="1" x14ac:dyDescent="0.2"/>
    <row r="35" spans="3:3" s="3" customFormat="1" x14ac:dyDescent="0.2"/>
    <row r="36" spans="3:3" s="3" customFormat="1" x14ac:dyDescent="0.2"/>
    <row r="37" spans="3:3" s="3" customFormat="1" x14ac:dyDescent="0.2"/>
    <row r="38" spans="3:3" s="3" customFormat="1" x14ac:dyDescent="0.2"/>
    <row r="39" spans="3:3" s="3" customFormat="1" x14ac:dyDescent="0.2"/>
    <row r="40" spans="3:3" s="3" customFormat="1" x14ac:dyDescent="0.2"/>
    <row r="41" spans="3:3" s="3" customFormat="1" x14ac:dyDescent="0.2"/>
    <row r="42" spans="3:3" s="3" customFormat="1" x14ac:dyDescent="0.2"/>
    <row r="43" spans="3:3" s="3" customFormat="1" x14ac:dyDescent="0.2"/>
    <row r="44" spans="3:3" s="3" customFormat="1" x14ac:dyDescent="0.2"/>
    <row r="45" spans="3:3" s="3" customFormat="1" x14ac:dyDescent="0.2"/>
    <row r="46" spans="3:3" s="3" customFormat="1" x14ac:dyDescent="0.2"/>
    <row r="47" spans="3:3" s="3" customFormat="1" x14ac:dyDescent="0.2"/>
    <row r="48" spans="3:3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5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Habid Narváez</cp:lastModifiedBy>
  <cp:lastPrinted>2023-02-01T15:48:15Z</cp:lastPrinted>
  <dcterms:created xsi:type="dcterms:W3CDTF">2019-12-05T18:23:32Z</dcterms:created>
  <dcterms:modified xsi:type="dcterms:W3CDTF">2023-02-01T15:48:17Z</dcterms:modified>
</cp:coreProperties>
</file>